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<sst xmlns="http://schemas.openxmlformats.org/spreadsheetml/2006/main" count="127" uniqueCount="124">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</sst>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1084310.0399999998</v>
      </c>
      <c r="D9" s="9">
        <f>SUM(D10:D16)</f>
        <v>1401922.23</v>
      </c>
      <c r="E9" s="11" t="s">
        <v>8</v>
      </c>
      <c r="F9" s="9">
        <f>SUM(F10:F18)</f>
        <v>13954113.559999999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939200.67</v>
      </c>
      <c r="G10" s="9">
        <v>1108843.02</v>
      </c>
    </row>
    <row r="11" spans="2:7" ht="12.75">
      <c r="B11" s="12" t="s">
        <v>11</v>
      </c>
      <c r="C11" s="9">
        <v>1051814.64</v>
      </c>
      <c r="D11" s="9">
        <v>1401922.23</v>
      </c>
      <c r="E11" s="13" t="s">
        <v>12</v>
      </c>
      <c r="F11" s="9">
        <v>597350.15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0</v>
      </c>
      <c r="E16" s="13" t="s">
        <v>22</v>
      </c>
      <c r="F16" s="9">
        <v>1514570.4</v>
      </c>
      <c r="G16" s="9">
        <v>1577823.51</v>
      </c>
    </row>
    <row r="17" spans="2:7" ht="12.75">
      <c r="B17" s="10" t="s">
        <v>23</v>
      </c>
      <c r="C17" s="9">
        <f>SUM(C18:C24)</f>
        <v>3577262.53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-7709.64</v>
      </c>
      <c r="E18" s="13" t="s">
        <v>26</v>
      </c>
      <c r="F18" s="9">
        <v>10902992.34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10321.6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3573650.57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2001589.39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2001589.39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4661572.569999999</v>
      </c>
      <c r="D47" s="9">
        <f>D9+D17+D25+D31+D37+D38+D41</f>
        <v>4311576.09</v>
      </c>
      <c r="E47" s="8" t="s">
        <v>82</v>
      </c>
      <c r="F47" s="9">
        <f>F9+F19+F23+F26+F27+F31+F38+F42</f>
        <v>15955702.95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154480.39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161769.19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16117472.139999999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22302836.47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-2762816.4499999997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2203884.68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6185364.33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22302836.47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2021-02-24T18:55:13Z</dcterms:modified>
  <cp:category/>
  <cp:version/>
  <cp:contentType/>
  <cp:contentStatus/>
</cp:coreProperties>
</file>